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ttxyz/Downloads/"/>
    </mc:Choice>
  </mc:AlternateContent>
  <xr:revisionPtr revIDLastSave="0" documentId="13_ncr:1_{D14AD2E0-1D42-BC42-95EB-7F04DF830C45}" xr6:coauthVersionLast="47" xr6:coauthVersionMax="47" xr10:uidLastSave="{00000000-0000-0000-0000-000000000000}"/>
  <bookViews>
    <workbookView xWindow="1200" yWindow="500" windowWidth="25000" windowHeight="14420" tabRatio="500" xr2:uid="{00000000-000D-0000-FFFF-FFFF00000000}"/>
  </bookViews>
  <sheets>
    <sheet name="Sheet1" sheetId="1" r:id="rId1"/>
  </sheets>
  <definedNames>
    <definedName name="_xlnm._FilterDatabase" localSheetId="0" hidden="1">Sheet1!$A$2:$T$45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1" l="1"/>
  <c r="S4" i="1"/>
  <c r="T4" i="1"/>
  <c r="R5" i="1"/>
  <c r="S5" i="1"/>
  <c r="T5" i="1"/>
  <c r="R6" i="1"/>
  <c r="S6" i="1"/>
  <c r="T6" i="1"/>
  <c r="R7" i="1"/>
  <c r="S7" i="1"/>
  <c r="T7" i="1"/>
  <c r="R8" i="1"/>
  <c r="S8" i="1"/>
  <c r="T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T3" i="1"/>
  <c r="S3" i="1"/>
  <c r="R3" i="1"/>
</calcChain>
</file>

<file path=xl/sharedStrings.xml><?xml version="1.0" encoding="utf-8"?>
<sst xmlns="http://schemas.openxmlformats.org/spreadsheetml/2006/main" count="48" uniqueCount="48">
  <si>
    <t>Clallam</t>
  </si>
  <si>
    <t>Clark</t>
  </si>
  <si>
    <t>Cowlitz</t>
  </si>
  <si>
    <t>Grays Harbor</t>
  </si>
  <si>
    <t>Island</t>
  </si>
  <si>
    <t>Jefferson</t>
  </si>
  <si>
    <t>King</t>
  </si>
  <si>
    <t>Kitsap</t>
  </si>
  <si>
    <t>Lewis</t>
  </si>
  <si>
    <t>Mason</t>
  </si>
  <si>
    <t>Pacific</t>
  </si>
  <si>
    <t>Pierce</t>
  </si>
  <si>
    <t>San Juan</t>
  </si>
  <si>
    <t>Skagit</t>
  </si>
  <si>
    <t>Skamania</t>
  </si>
  <si>
    <t>Snohomish</t>
  </si>
  <si>
    <t>Thurston</t>
  </si>
  <si>
    <t>Wahkiakum</t>
  </si>
  <si>
    <t>Whatcom</t>
  </si>
  <si>
    <t>Adams</t>
  </si>
  <si>
    <t>Asotin</t>
  </si>
  <si>
    <t>Benton</t>
  </si>
  <si>
    <t>Chelan</t>
  </si>
  <si>
    <t>Columbia</t>
  </si>
  <si>
    <t>Douglas</t>
  </si>
  <si>
    <t>Ferry</t>
  </si>
  <si>
    <t>Franklin</t>
  </si>
  <si>
    <t>Garfield</t>
  </si>
  <si>
    <t>Grant</t>
  </si>
  <si>
    <t>Kittitas</t>
  </si>
  <si>
    <t>Klickitat</t>
  </si>
  <si>
    <t>Lincoln</t>
  </si>
  <si>
    <t>Okanogan</t>
  </si>
  <si>
    <t>Pend Oreille</t>
  </si>
  <si>
    <t>Spokane</t>
  </si>
  <si>
    <t>Stevens</t>
  </si>
  <si>
    <t>Walla Walla</t>
  </si>
  <si>
    <t>Whitman</t>
  </si>
  <si>
    <t>Yakima</t>
  </si>
  <si>
    <t xml:space="preserve">Western WA total: </t>
  </si>
  <si>
    <t>Eastern WA</t>
  </si>
  <si>
    <t>Washington State</t>
  </si>
  <si>
    <t>MAX</t>
  </si>
  <si>
    <t>MIN</t>
  </si>
  <si>
    <t>AVERAGE:</t>
  </si>
  <si>
    <t>.</t>
  </si>
  <si>
    <t>County</t>
  </si>
  <si>
    <t>Cumulative year list totals, 2007 - 2022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</si>
</sst>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5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9" fillId="2" borderId="4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showGridLines="0" tabSelected="1" zoomScale="80" zoomScaleNormal="80" workbookViewId="0">
      <pane xSplit="1" ySplit="2" topLeftCell="B14" activePane="bottomRight" state="frozen"/>
      <selection pane="topRight" activeCell="B1" sqref="B1"/>
      <selection pane="bottomLeft" activeCell="A3" sqref="A3"/>
      <selection pane="bottomRight" activeCell="B26" sqref="B26"/>
    </sheetView>
  </sheetViews>
  <sheetFormatPr baseColWidth="10" defaultRowHeight="26" x14ac:dyDescent="0.3"/>
  <cols>
    <col min="1" max="1" width="27.5" style="2" bestFit="1" customWidth="1"/>
    <col min="2" max="2" width="10.6640625" style="15" customWidth="1"/>
    <col min="3" max="5" width="10.33203125" style="2" customWidth="1"/>
    <col min="6" max="6" width="9.1640625" style="15" customWidth="1"/>
    <col min="7" max="7" width="8.83203125" style="2" customWidth="1"/>
    <col min="8" max="16" width="10.83203125" customWidth="1"/>
    <col min="17" max="17" width="12.83203125" customWidth="1"/>
    <col min="18" max="18" width="13" customWidth="1"/>
    <col min="19" max="19" width="10.83203125" customWidth="1"/>
  </cols>
  <sheetData>
    <row r="1" spans="1:20" ht="53" customHeight="1" thickBot="1" x14ac:dyDescent="0.4">
      <c r="A1" s="73" t="s">
        <v>47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20" s="1" customFormat="1" x14ac:dyDescent="0.3">
      <c r="A2" s="8" t="s">
        <v>46</v>
      </c>
      <c r="B2" s="59">
        <v>2022</v>
      </c>
      <c r="C2" s="46">
        <v>2021</v>
      </c>
      <c r="D2" s="46">
        <v>2020</v>
      </c>
      <c r="E2" s="44">
        <v>2019</v>
      </c>
      <c r="F2" s="48">
        <v>2018</v>
      </c>
      <c r="G2" s="46">
        <v>2017</v>
      </c>
      <c r="H2" s="12">
        <v>2016</v>
      </c>
      <c r="I2" s="6">
        <v>2015</v>
      </c>
      <c r="J2" s="12">
        <v>2014</v>
      </c>
      <c r="K2" s="6">
        <v>2013</v>
      </c>
      <c r="L2" s="6">
        <v>2012</v>
      </c>
      <c r="M2" s="6">
        <v>2011</v>
      </c>
      <c r="N2" s="6">
        <v>2010</v>
      </c>
      <c r="O2" s="6">
        <v>2009</v>
      </c>
      <c r="P2" s="6">
        <v>2008</v>
      </c>
      <c r="Q2" s="7">
        <v>2007</v>
      </c>
      <c r="R2" s="5" t="s">
        <v>42</v>
      </c>
      <c r="S2" s="6" t="s">
        <v>43</v>
      </c>
      <c r="T2" s="7" t="s">
        <v>44</v>
      </c>
    </row>
    <row r="3" spans="1:20" x14ac:dyDescent="0.3">
      <c r="A3" s="9" t="s">
        <v>0</v>
      </c>
      <c r="B3" s="60">
        <v>279</v>
      </c>
      <c r="C3" s="3">
        <v>279</v>
      </c>
      <c r="D3" s="3">
        <v>271</v>
      </c>
      <c r="E3" s="39">
        <v>305</v>
      </c>
      <c r="F3" s="40">
        <v>293</v>
      </c>
      <c r="G3" s="4">
        <v>306</v>
      </c>
      <c r="H3" s="13">
        <v>302</v>
      </c>
      <c r="I3" s="3">
        <v>294</v>
      </c>
      <c r="J3" s="13">
        <v>284</v>
      </c>
      <c r="K3" s="3">
        <v>301</v>
      </c>
      <c r="L3" s="3">
        <v>287</v>
      </c>
      <c r="M3" s="3">
        <v>283</v>
      </c>
      <c r="N3" s="3">
        <v>280</v>
      </c>
      <c r="O3" s="3">
        <v>266</v>
      </c>
      <c r="P3" s="16">
        <v>257</v>
      </c>
      <c r="Q3" s="10">
        <v>261</v>
      </c>
      <c r="R3" s="29">
        <f>MAX(B3:Q3)</f>
        <v>306</v>
      </c>
      <c r="S3" s="30">
        <f>MIN(B3:Q3)</f>
        <v>257</v>
      </c>
      <c r="T3" s="31">
        <f>AVERAGE(B3:Q3)</f>
        <v>284.25</v>
      </c>
    </row>
    <row r="4" spans="1:20" x14ac:dyDescent="0.3">
      <c r="A4" s="9" t="s">
        <v>1</v>
      </c>
      <c r="B4" s="60">
        <v>236</v>
      </c>
      <c r="C4" s="3">
        <v>231</v>
      </c>
      <c r="D4" s="3">
        <v>237</v>
      </c>
      <c r="E4" s="39">
        <v>236</v>
      </c>
      <c r="F4" s="40">
        <v>235</v>
      </c>
      <c r="G4" s="3">
        <v>234</v>
      </c>
      <c r="H4" s="13">
        <v>227</v>
      </c>
      <c r="I4" s="3">
        <v>232</v>
      </c>
      <c r="J4" s="14">
        <v>239</v>
      </c>
      <c r="K4" s="3">
        <v>218</v>
      </c>
      <c r="L4" s="3">
        <v>239</v>
      </c>
      <c r="M4" s="3">
        <v>233</v>
      </c>
      <c r="N4" s="3">
        <v>235</v>
      </c>
      <c r="O4" s="3">
        <v>219</v>
      </c>
      <c r="P4" s="16">
        <v>217</v>
      </c>
      <c r="Q4" s="10">
        <v>235</v>
      </c>
      <c r="R4" s="29">
        <f t="shared" ref="R4:R45" si="0">MAX(B4:Q4)</f>
        <v>239</v>
      </c>
      <c r="S4" s="30">
        <f t="shared" ref="S4:S45" si="1">MIN(B4:Q4)</f>
        <v>217</v>
      </c>
      <c r="T4" s="31">
        <f t="shared" ref="T4:T45" si="2">AVERAGE(B4:Q4)</f>
        <v>231.4375</v>
      </c>
    </row>
    <row r="5" spans="1:20" x14ac:dyDescent="0.3">
      <c r="A5" s="9" t="s">
        <v>2</v>
      </c>
      <c r="B5" s="60">
        <v>208</v>
      </c>
      <c r="C5" s="3">
        <v>204</v>
      </c>
      <c r="D5" s="4">
        <v>209</v>
      </c>
      <c r="E5" s="39">
        <v>206</v>
      </c>
      <c r="F5" s="40">
        <v>201</v>
      </c>
      <c r="G5" s="3">
        <v>200</v>
      </c>
      <c r="H5" s="13">
        <v>204</v>
      </c>
      <c r="I5" s="3">
        <v>207</v>
      </c>
      <c r="J5" s="13">
        <v>197</v>
      </c>
      <c r="K5" s="3">
        <v>197</v>
      </c>
      <c r="L5" s="3">
        <v>202</v>
      </c>
      <c r="M5" s="3">
        <v>203</v>
      </c>
      <c r="N5" s="3">
        <v>187</v>
      </c>
      <c r="O5" s="3">
        <v>176</v>
      </c>
      <c r="P5" s="3">
        <v>187</v>
      </c>
      <c r="Q5" s="16">
        <v>168</v>
      </c>
      <c r="R5" s="29">
        <f t="shared" si="0"/>
        <v>209</v>
      </c>
      <c r="S5" s="30">
        <f t="shared" si="1"/>
        <v>168</v>
      </c>
      <c r="T5" s="31">
        <f t="shared" si="2"/>
        <v>197.25</v>
      </c>
    </row>
    <row r="6" spans="1:20" x14ac:dyDescent="0.3">
      <c r="A6" s="9" t="s">
        <v>3</v>
      </c>
      <c r="B6" s="60">
        <v>263</v>
      </c>
      <c r="C6" s="3">
        <v>265</v>
      </c>
      <c r="D6" s="3">
        <v>262</v>
      </c>
      <c r="E6" s="39">
        <v>258</v>
      </c>
      <c r="F6" s="40">
        <v>255</v>
      </c>
      <c r="G6" s="3">
        <v>263</v>
      </c>
      <c r="H6" s="13">
        <v>258</v>
      </c>
      <c r="I6" s="3">
        <v>260</v>
      </c>
      <c r="J6" s="13">
        <v>260</v>
      </c>
      <c r="K6" s="3">
        <v>276</v>
      </c>
      <c r="L6" s="3">
        <v>275</v>
      </c>
      <c r="M6" s="3">
        <v>253</v>
      </c>
      <c r="N6" s="16">
        <v>239</v>
      </c>
      <c r="O6" s="3">
        <v>265</v>
      </c>
      <c r="P6" s="3">
        <v>258</v>
      </c>
      <c r="Q6" s="11">
        <v>278</v>
      </c>
      <c r="R6" s="29">
        <f t="shared" si="0"/>
        <v>278</v>
      </c>
      <c r="S6" s="30">
        <f t="shared" si="1"/>
        <v>239</v>
      </c>
      <c r="T6" s="31">
        <f t="shared" si="2"/>
        <v>261.75</v>
      </c>
    </row>
    <row r="7" spans="1:20" x14ac:dyDescent="0.3">
      <c r="A7" s="9" t="s">
        <v>4</v>
      </c>
      <c r="B7" s="60">
        <v>225</v>
      </c>
      <c r="C7" s="3">
        <v>236</v>
      </c>
      <c r="D7" s="4">
        <v>243</v>
      </c>
      <c r="E7" s="39">
        <v>226</v>
      </c>
      <c r="F7" s="40">
        <v>228</v>
      </c>
      <c r="G7" s="3">
        <v>226</v>
      </c>
      <c r="H7" s="13">
        <v>218</v>
      </c>
      <c r="I7" s="3">
        <v>221</v>
      </c>
      <c r="J7" s="13">
        <v>209</v>
      </c>
      <c r="K7" s="3">
        <v>215</v>
      </c>
      <c r="L7" s="3">
        <v>212</v>
      </c>
      <c r="M7" s="3">
        <v>212</v>
      </c>
      <c r="N7" s="16">
        <v>204</v>
      </c>
      <c r="O7" s="3">
        <v>209</v>
      </c>
      <c r="P7" s="3">
        <v>205</v>
      </c>
      <c r="Q7" s="10">
        <v>222</v>
      </c>
      <c r="R7" s="29">
        <f t="shared" si="0"/>
        <v>243</v>
      </c>
      <c r="S7" s="30">
        <f t="shared" si="1"/>
        <v>204</v>
      </c>
      <c r="T7" s="31">
        <f t="shared" si="2"/>
        <v>219.4375</v>
      </c>
    </row>
    <row r="8" spans="1:20" x14ac:dyDescent="0.3">
      <c r="A8" s="9" t="s">
        <v>5</v>
      </c>
      <c r="B8" s="67">
        <v>238</v>
      </c>
      <c r="C8" s="3">
        <v>234</v>
      </c>
      <c r="D8" s="3">
        <v>222</v>
      </c>
      <c r="E8" s="39">
        <v>230</v>
      </c>
      <c r="F8" s="40">
        <v>232</v>
      </c>
      <c r="G8" s="3">
        <v>233</v>
      </c>
      <c r="H8" s="13">
        <v>225</v>
      </c>
      <c r="I8" s="3">
        <v>235</v>
      </c>
      <c r="J8" s="13">
        <v>231</v>
      </c>
      <c r="K8" s="3">
        <v>220</v>
      </c>
      <c r="L8" s="3">
        <v>230</v>
      </c>
      <c r="M8" s="3">
        <v>219</v>
      </c>
      <c r="N8" s="3">
        <v>220</v>
      </c>
      <c r="O8" s="3">
        <v>223</v>
      </c>
      <c r="P8" s="16">
        <v>203</v>
      </c>
      <c r="Q8" s="10">
        <v>206</v>
      </c>
      <c r="R8" s="29">
        <f t="shared" si="0"/>
        <v>238</v>
      </c>
      <c r="S8" s="30">
        <f t="shared" si="1"/>
        <v>203</v>
      </c>
      <c r="T8" s="31">
        <f t="shared" si="2"/>
        <v>225.0625</v>
      </c>
    </row>
    <row r="9" spans="1:20" x14ac:dyDescent="0.3">
      <c r="A9" s="9" t="s">
        <v>6</v>
      </c>
      <c r="B9" s="60">
        <v>289</v>
      </c>
      <c r="C9" s="4">
        <v>298</v>
      </c>
      <c r="D9" s="3">
        <v>292</v>
      </c>
      <c r="E9" s="39">
        <v>277</v>
      </c>
      <c r="F9" s="40">
        <v>271</v>
      </c>
      <c r="G9" s="3">
        <v>277</v>
      </c>
      <c r="H9" s="13">
        <v>267</v>
      </c>
      <c r="I9" s="3">
        <v>263</v>
      </c>
      <c r="J9" s="13">
        <v>256</v>
      </c>
      <c r="K9" s="3">
        <v>268</v>
      </c>
      <c r="L9" s="3">
        <v>262</v>
      </c>
      <c r="M9" s="16">
        <v>238</v>
      </c>
      <c r="N9" s="3">
        <v>254</v>
      </c>
      <c r="O9" s="3">
        <v>247</v>
      </c>
      <c r="P9" s="3">
        <v>269</v>
      </c>
      <c r="Q9" s="10">
        <v>270</v>
      </c>
      <c r="R9" s="29">
        <f t="shared" si="0"/>
        <v>298</v>
      </c>
      <c r="S9" s="30">
        <f t="shared" si="1"/>
        <v>238</v>
      </c>
      <c r="T9" s="31">
        <f t="shared" si="2"/>
        <v>268.625</v>
      </c>
    </row>
    <row r="10" spans="1:20" x14ac:dyDescent="0.3">
      <c r="A10" s="9" t="s">
        <v>7</v>
      </c>
      <c r="B10" s="60">
        <v>239</v>
      </c>
      <c r="C10" s="3">
        <v>230</v>
      </c>
      <c r="D10" s="4">
        <v>241</v>
      </c>
      <c r="E10" s="39">
        <v>231</v>
      </c>
      <c r="F10" s="40">
        <v>233</v>
      </c>
      <c r="G10" s="3">
        <v>229</v>
      </c>
      <c r="H10" s="13">
        <v>223</v>
      </c>
      <c r="I10" s="3">
        <v>223</v>
      </c>
      <c r="J10" s="13">
        <v>220</v>
      </c>
      <c r="K10" s="3">
        <v>225</v>
      </c>
      <c r="L10" s="3">
        <v>235</v>
      </c>
      <c r="M10" s="3">
        <v>231</v>
      </c>
      <c r="N10" s="16">
        <v>219</v>
      </c>
      <c r="O10" s="3">
        <v>223</v>
      </c>
      <c r="P10" s="3">
        <v>230</v>
      </c>
      <c r="Q10" s="10">
        <v>233</v>
      </c>
      <c r="R10" s="29">
        <f t="shared" si="0"/>
        <v>241</v>
      </c>
      <c r="S10" s="30">
        <f t="shared" si="1"/>
        <v>219</v>
      </c>
      <c r="T10" s="31">
        <f t="shared" si="2"/>
        <v>229.0625</v>
      </c>
    </row>
    <row r="11" spans="1:20" x14ac:dyDescent="0.3">
      <c r="A11" s="9" t="s">
        <v>8</v>
      </c>
      <c r="B11" s="60">
        <v>198</v>
      </c>
      <c r="C11" s="4">
        <v>214</v>
      </c>
      <c r="D11" s="3">
        <v>213</v>
      </c>
      <c r="E11" s="39">
        <v>199</v>
      </c>
      <c r="F11" s="40">
        <v>208</v>
      </c>
      <c r="G11" s="3">
        <v>203</v>
      </c>
      <c r="H11" s="13">
        <v>200</v>
      </c>
      <c r="I11" s="3">
        <v>184</v>
      </c>
      <c r="J11" s="13">
        <v>187</v>
      </c>
      <c r="K11" s="3">
        <v>191</v>
      </c>
      <c r="L11" s="3">
        <v>187</v>
      </c>
      <c r="M11" s="3">
        <v>189</v>
      </c>
      <c r="N11" s="3">
        <v>194</v>
      </c>
      <c r="O11" s="3">
        <v>182</v>
      </c>
      <c r="P11" s="16">
        <v>160</v>
      </c>
      <c r="Q11" s="10">
        <v>174</v>
      </c>
      <c r="R11" s="29">
        <f t="shared" si="0"/>
        <v>214</v>
      </c>
      <c r="S11" s="30">
        <f t="shared" si="1"/>
        <v>160</v>
      </c>
      <c r="T11" s="31">
        <f t="shared" si="2"/>
        <v>192.6875</v>
      </c>
    </row>
    <row r="12" spans="1:20" x14ac:dyDescent="0.3">
      <c r="A12" s="9" t="s">
        <v>9</v>
      </c>
      <c r="B12" s="60">
        <v>212</v>
      </c>
      <c r="C12" s="3">
        <v>216</v>
      </c>
      <c r="D12" s="4">
        <v>213</v>
      </c>
      <c r="E12" s="39">
        <v>202</v>
      </c>
      <c r="F12" s="40">
        <v>199</v>
      </c>
      <c r="G12" s="3">
        <v>197</v>
      </c>
      <c r="H12" s="13">
        <v>190</v>
      </c>
      <c r="I12" s="3">
        <v>200</v>
      </c>
      <c r="J12" s="13">
        <v>200</v>
      </c>
      <c r="K12" s="3">
        <v>188</v>
      </c>
      <c r="L12" s="3">
        <v>191</v>
      </c>
      <c r="M12" s="3">
        <v>172</v>
      </c>
      <c r="N12" s="3">
        <v>174</v>
      </c>
      <c r="O12" s="3">
        <v>193</v>
      </c>
      <c r="P12" s="3">
        <v>180</v>
      </c>
      <c r="Q12" s="16">
        <v>170</v>
      </c>
      <c r="R12" s="29">
        <f t="shared" si="0"/>
        <v>216</v>
      </c>
      <c r="S12" s="30">
        <f t="shared" si="1"/>
        <v>170</v>
      </c>
      <c r="T12" s="31">
        <f t="shared" si="2"/>
        <v>193.5625</v>
      </c>
    </row>
    <row r="13" spans="1:20" x14ac:dyDescent="0.3">
      <c r="A13" s="9" t="s">
        <v>10</v>
      </c>
      <c r="B13" s="67">
        <v>254</v>
      </c>
      <c r="C13" s="3">
        <v>252</v>
      </c>
      <c r="D13" s="3">
        <v>241</v>
      </c>
      <c r="E13" s="39">
        <v>229</v>
      </c>
      <c r="F13" s="40">
        <v>240</v>
      </c>
      <c r="G13" s="3">
        <v>242</v>
      </c>
      <c r="H13" s="13">
        <v>231</v>
      </c>
      <c r="I13" s="3">
        <v>242</v>
      </c>
      <c r="J13" s="13">
        <v>237</v>
      </c>
      <c r="K13" s="3">
        <v>234</v>
      </c>
      <c r="L13" s="3">
        <v>248</v>
      </c>
      <c r="M13" s="16">
        <v>176</v>
      </c>
      <c r="N13" s="3">
        <v>220</v>
      </c>
      <c r="O13" s="3">
        <v>241</v>
      </c>
      <c r="P13" s="3">
        <v>229</v>
      </c>
      <c r="Q13" s="10">
        <v>204</v>
      </c>
      <c r="R13" s="29">
        <f t="shared" si="0"/>
        <v>254</v>
      </c>
      <c r="S13" s="30">
        <f t="shared" si="1"/>
        <v>176</v>
      </c>
      <c r="T13" s="31">
        <f t="shared" si="2"/>
        <v>232.5</v>
      </c>
    </row>
    <row r="14" spans="1:20" x14ac:dyDescent="0.3">
      <c r="A14" s="9" t="s">
        <v>11</v>
      </c>
      <c r="B14" s="60">
        <v>248</v>
      </c>
      <c r="C14" s="4">
        <v>266</v>
      </c>
      <c r="D14" s="3">
        <v>259</v>
      </c>
      <c r="E14" s="39">
        <v>242</v>
      </c>
      <c r="F14" s="40">
        <v>259</v>
      </c>
      <c r="G14" s="3">
        <v>260</v>
      </c>
      <c r="H14" s="13">
        <v>242</v>
      </c>
      <c r="I14" s="3">
        <v>249</v>
      </c>
      <c r="J14" s="13">
        <v>237</v>
      </c>
      <c r="K14" s="3">
        <v>237</v>
      </c>
      <c r="L14" s="3">
        <v>239</v>
      </c>
      <c r="M14" s="3">
        <v>233</v>
      </c>
      <c r="N14" s="3">
        <v>230</v>
      </c>
      <c r="O14" s="3">
        <v>233</v>
      </c>
      <c r="P14" s="16">
        <v>217</v>
      </c>
      <c r="Q14" s="10">
        <v>226</v>
      </c>
      <c r="R14" s="29">
        <f t="shared" si="0"/>
        <v>266</v>
      </c>
      <c r="S14" s="30">
        <f t="shared" si="1"/>
        <v>217</v>
      </c>
      <c r="T14" s="31">
        <f t="shared" si="2"/>
        <v>242.3125</v>
      </c>
    </row>
    <row r="15" spans="1:20" x14ac:dyDescent="0.3">
      <c r="A15" s="9" t="s">
        <v>12</v>
      </c>
      <c r="B15" s="60">
        <v>222</v>
      </c>
      <c r="C15" s="4">
        <v>223</v>
      </c>
      <c r="D15" s="3">
        <v>216</v>
      </c>
      <c r="E15" s="39">
        <v>210</v>
      </c>
      <c r="F15" s="40">
        <v>214</v>
      </c>
      <c r="G15" s="3">
        <v>202</v>
      </c>
      <c r="H15" s="13">
        <v>207</v>
      </c>
      <c r="I15" s="3">
        <v>207</v>
      </c>
      <c r="J15" s="13">
        <v>202</v>
      </c>
      <c r="K15" s="3">
        <v>204</v>
      </c>
      <c r="L15" s="3">
        <v>194</v>
      </c>
      <c r="M15" s="3">
        <v>203</v>
      </c>
      <c r="N15" s="3">
        <v>158</v>
      </c>
      <c r="O15" s="3">
        <v>182</v>
      </c>
      <c r="P15" s="3">
        <v>180</v>
      </c>
      <c r="Q15" s="16">
        <v>141</v>
      </c>
      <c r="R15" s="29">
        <f t="shared" si="0"/>
        <v>223</v>
      </c>
      <c r="S15" s="30">
        <f t="shared" si="1"/>
        <v>141</v>
      </c>
      <c r="T15" s="31">
        <f t="shared" si="2"/>
        <v>197.8125</v>
      </c>
    </row>
    <row r="16" spans="1:20" x14ac:dyDescent="0.3">
      <c r="A16" s="9" t="s">
        <v>13</v>
      </c>
      <c r="B16" s="60">
        <v>264</v>
      </c>
      <c r="C16" s="3">
        <v>275</v>
      </c>
      <c r="D16" s="3">
        <v>274</v>
      </c>
      <c r="E16" s="39">
        <v>268</v>
      </c>
      <c r="F16" s="40">
        <v>273</v>
      </c>
      <c r="G16" s="3">
        <v>266</v>
      </c>
      <c r="H16" s="13">
        <v>266</v>
      </c>
      <c r="I16" s="3">
        <v>263</v>
      </c>
      <c r="J16" s="13">
        <v>251</v>
      </c>
      <c r="K16" s="3">
        <v>248</v>
      </c>
      <c r="L16" s="3">
        <v>269</v>
      </c>
      <c r="M16" s="4">
        <v>276</v>
      </c>
      <c r="N16" s="16">
        <v>245</v>
      </c>
      <c r="O16" s="3">
        <v>250</v>
      </c>
      <c r="P16" s="3">
        <v>258</v>
      </c>
      <c r="Q16" s="10">
        <v>250</v>
      </c>
      <c r="R16" s="29">
        <f t="shared" si="0"/>
        <v>276</v>
      </c>
      <c r="S16" s="30">
        <f t="shared" si="1"/>
        <v>245</v>
      </c>
      <c r="T16" s="31">
        <f t="shared" si="2"/>
        <v>262.25</v>
      </c>
    </row>
    <row r="17" spans="1:20" x14ac:dyDescent="0.3">
      <c r="A17" s="9" t="s">
        <v>14</v>
      </c>
      <c r="B17" s="60">
        <v>207</v>
      </c>
      <c r="C17" s="3">
        <v>203</v>
      </c>
      <c r="D17" s="3">
        <v>205</v>
      </c>
      <c r="E17" s="39">
        <v>195</v>
      </c>
      <c r="F17" s="40">
        <v>189</v>
      </c>
      <c r="G17" s="3">
        <v>192</v>
      </c>
      <c r="H17" s="13">
        <v>188</v>
      </c>
      <c r="I17" s="3">
        <v>194</v>
      </c>
      <c r="J17" s="13">
        <v>197</v>
      </c>
      <c r="K17" s="3">
        <v>199</v>
      </c>
      <c r="L17" s="4">
        <v>210</v>
      </c>
      <c r="M17" s="3">
        <v>197</v>
      </c>
      <c r="N17" s="3">
        <v>196</v>
      </c>
      <c r="O17" s="3">
        <v>182</v>
      </c>
      <c r="P17" s="3">
        <v>178</v>
      </c>
      <c r="Q17" s="16">
        <v>169</v>
      </c>
      <c r="R17" s="29">
        <f t="shared" si="0"/>
        <v>210</v>
      </c>
      <c r="S17" s="30">
        <f t="shared" si="1"/>
        <v>169</v>
      </c>
      <c r="T17" s="31">
        <f t="shared" si="2"/>
        <v>193.8125</v>
      </c>
    </row>
    <row r="18" spans="1:20" x14ac:dyDescent="0.3">
      <c r="A18" s="9" t="s">
        <v>15</v>
      </c>
      <c r="B18" s="60">
        <v>258</v>
      </c>
      <c r="C18" s="4">
        <v>264</v>
      </c>
      <c r="D18" s="3">
        <v>261</v>
      </c>
      <c r="E18" s="39">
        <v>254</v>
      </c>
      <c r="F18" s="40">
        <v>262</v>
      </c>
      <c r="G18" s="3">
        <v>262</v>
      </c>
      <c r="H18" s="13">
        <v>255</v>
      </c>
      <c r="I18" s="3">
        <v>247</v>
      </c>
      <c r="J18" s="13">
        <v>240</v>
      </c>
      <c r="K18" s="3">
        <v>248</v>
      </c>
      <c r="L18" s="3">
        <v>243</v>
      </c>
      <c r="M18" s="3">
        <v>243</v>
      </c>
      <c r="N18" s="16">
        <v>239</v>
      </c>
      <c r="O18" s="3">
        <v>242</v>
      </c>
      <c r="P18" s="3">
        <v>247</v>
      </c>
      <c r="Q18" s="10">
        <v>251</v>
      </c>
      <c r="R18" s="29">
        <f t="shared" si="0"/>
        <v>264</v>
      </c>
      <c r="S18" s="30">
        <f t="shared" si="1"/>
        <v>239</v>
      </c>
      <c r="T18" s="31">
        <f t="shared" si="2"/>
        <v>251</v>
      </c>
    </row>
    <row r="19" spans="1:20" x14ac:dyDescent="0.3">
      <c r="A19" s="9" t="s">
        <v>16</v>
      </c>
      <c r="B19" s="60">
        <v>235</v>
      </c>
      <c r="C19" s="3">
        <v>241</v>
      </c>
      <c r="D19" s="4">
        <v>243</v>
      </c>
      <c r="E19" s="39">
        <v>229</v>
      </c>
      <c r="F19" s="40">
        <v>219</v>
      </c>
      <c r="G19" s="3">
        <v>219</v>
      </c>
      <c r="H19" s="13">
        <v>222</v>
      </c>
      <c r="I19" s="3">
        <v>229</v>
      </c>
      <c r="J19" s="13">
        <v>232</v>
      </c>
      <c r="K19" s="3">
        <v>225</v>
      </c>
      <c r="L19" s="3">
        <v>217</v>
      </c>
      <c r="M19" s="3">
        <v>225</v>
      </c>
      <c r="N19" s="16">
        <v>209</v>
      </c>
      <c r="O19" s="3">
        <v>212</v>
      </c>
      <c r="P19" s="3">
        <v>212</v>
      </c>
      <c r="Q19" s="10">
        <v>218</v>
      </c>
      <c r="R19" s="29">
        <f t="shared" si="0"/>
        <v>243</v>
      </c>
      <c r="S19" s="30">
        <f t="shared" si="1"/>
        <v>209</v>
      </c>
      <c r="T19" s="31">
        <f t="shared" si="2"/>
        <v>224.1875</v>
      </c>
    </row>
    <row r="20" spans="1:20" x14ac:dyDescent="0.3">
      <c r="A20" s="9" t="s">
        <v>17</v>
      </c>
      <c r="B20" s="60">
        <v>183</v>
      </c>
      <c r="C20" s="3">
        <v>185</v>
      </c>
      <c r="D20" s="3">
        <v>180</v>
      </c>
      <c r="E20" s="39">
        <v>184</v>
      </c>
      <c r="F20" s="49">
        <v>192</v>
      </c>
      <c r="G20" s="3">
        <v>183</v>
      </c>
      <c r="H20" s="13">
        <v>183</v>
      </c>
      <c r="I20" s="3">
        <v>183</v>
      </c>
      <c r="J20" s="13">
        <v>172</v>
      </c>
      <c r="K20" s="3">
        <v>177</v>
      </c>
      <c r="L20" s="3">
        <v>187</v>
      </c>
      <c r="M20" s="3">
        <v>181</v>
      </c>
      <c r="N20" s="3">
        <v>184</v>
      </c>
      <c r="O20" s="3">
        <v>174</v>
      </c>
      <c r="P20" s="16">
        <v>167</v>
      </c>
      <c r="Q20" s="10">
        <v>173</v>
      </c>
      <c r="R20" s="29">
        <f t="shared" si="0"/>
        <v>192</v>
      </c>
      <c r="S20" s="30">
        <f t="shared" si="1"/>
        <v>167</v>
      </c>
      <c r="T20" s="31">
        <f t="shared" si="2"/>
        <v>180.5</v>
      </c>
    </row>
    <row r="21" spans="1:20" x14ac:dyDescent="0.3">
      <c r="A21" s="9" t="s">
        <v>18</v>
      </c>
      <c r="B21" s="66">
        <v>263</v>
      </c>
      <c r="C21" s="3">
        <v>253</v>
      </c>
      <c r="D21" s="3">
        <v>257</v>
      </c>
      <c r="E21" s="39">
        <v>255</v>
      </c>
      <c r="F21" s="40">
        <v>252</v>
      </c>
      <c r="G21" s="3">
        <v>251</v>
      </c>
      <c r="H21" s="13">
        <v>255</v>
      </c>
      <c r="I21" s="3">
        <v>250</v>
      </c>
      <c r="J21" s="13">
        <v>245</v>
      </c>
      <c r="K21" s="3">
        <v>244</v>
      </c>
      <c r="L21" s="4">
        <v>263</v>
      </c>
      <c r="M21" s="3">
        <v>239</v>
      </c>
      <c r="N21" s="16">
        <v>238</v>
      </c>
      <c r="O21" s="16">
        <v>238</v>
      </c>
      <c r="P21" s="3">
        <v>244</v>
      </c>
      <c r="Q21" s="10">
        <v>250</v>
      </c>
      <c r="R21" s="29">
        <f t="shared" si="0"/>
        <v>263</v>
      </c>
      <c r="S21" s="30">
        <f t="shared" si="1"/>
        <v>238</v>
      </c>
      <c r="T21" s="31">
        <f t="shared" si="2"/>
        <v>249.8125</v>
      </c>
    </row>
    <row r="22" spans="1:20" x14ac:dyDescent="0.3">
      <c r="A22" s="9"/>
      <c r="B22" s="60"/>
      <c r="C22" s="3"/>
      <c r="D22" s="3"/>
      <c r="E22" s="39"/>
      <c r="F22" s="9"/>
      <c r="G22" s="3"/>
      <c r="H22" s="13"/>
      <c r="I22" s="3"/>
      <c r="J22" s="13" t="s">
        <v>45</v>
      </c>
      <c r="K22" s="3"/>
      <c r="L22" s="3"/>
      <c r="M22" s="3"/>
      <c r="N22" s="3"/>
      <c r="O22" s="3"/>
      <c r="P22" s="3"/>
      <c r="Q22" s="10"/>
      <c r="R22" s="29"/>
      <c r="S22" s="30"/>
      <c r="T22" s="31"/>
    </row>
    <row r="23" spans="1:20" x14ac:dyDescent="0.3">
      <c r="A23" s="9" t="s">
        <v>19</v>
      </c>
      <c r="B23" s="60">
        <v>207</v>
      </c>
      <c r="C23" s="3">
        <v>212</v>
      </c>
      <c r="D23" s="47">
        <v>200</v>
      </c>
      <c r="E23" s="39">
        <v>208</v>
      </c>
      <c r="F23" s="40">
        <v>204</v>
      </c>
      <c r="G23" s="3">
        <v>202</v>
      </c>
      <c r="H23" s="13">
        <v>211</v>
      </c>
      <c r="I23" s="3">
        <v>216</v>
      </c>
      <c r="J23" s="13">
        <v>220</v>
      </c>
      <c r="K23" s="3">
        <v>224</v>
      </c>
      <c r="L23" s="3">
        <v>208</v>
      </c>
      <c r="M23" s="3">
        <v>218</v>
      </c>
      <c r="N23" s="3">
        <v>226</v>
      </c>
      <c r="O23" s="3">
        <v>225</v>
      </c>
      <c r="P23" s="4">
        <v>237</v>
      </c>
      <c r="Q23" s="10">
        <v>223</v>
      </c>
      <c r="R23" s="29">
        <f t="shared" si="0"/>
        <v>237</v>
      </c>
      <c r="S23" s="30">
        <f t="shared" si="1"/>
        <v>200</v>
      </c>
      <c r="T23" s="31">
        <f t="shared" si="2"/>
        <v>215.0625</v>
      </c>
    </row>
    <row r="24" spans="1:20" x14ac:dyDescent="0.3">
      <c r="A24" s="9" t="s">
        <v>20</v>
      </c>
      <c r="B24" s="60">
        <v>211</v>
      </c>
      <c r="C24" s="3">
        <v>214</v>
      </c>
      <c r="D24" s="4">
        <v>225</v>
      </c>
      <c r="E24" s="39">
        <v>221</v>
      </c>
      <c r="F24" s="40">
        <v>217</v>
      </c>
      <c r="G24" s="3">
        <v>209</v>
      </c>
      <c r="H24" s="13">
        <v>208</v>
      </c>
      <c r="I24" s="3">
        <v>220</v>
      </c>
      <c r="J24" s="13">
        <v>209</v>
      </c>
      <c r="K24" s="3">
        <v>219</v>
      </c>
      <c r="L24" s="3">
        <v>218</v>
      </c>
      <c r="M24" s="3">
        <v>216</v>
      </c>
      <c r="N24" s="3">
        <v>217</v>
      </c>
      <c r="O24" s="3">
        <v>197</v>
      </c>
      <c r="P24" s="16">
        <v>194</v>
      </c>
      <c r="Q24" s="10">
        <v>205</v>
      </c>
      <c r="R24" s="29">
        <f t="shared" si="0"/>
        <v>225</v>
      </c>
      <c r="S24" s="30">
        <f t="shared" si="1"/>
        <v>194</v>
      </c>
      <c r="T24" s="31">
        <f t="shared" si="2"/>
        <v>212.5</v>
      </c>
    </row>
    <row r="25" spans="1:20" x14ac:dyDescent="0.3">
      <c r="A25" s="9" t="s">
        <v>21</v>
      </c>
      <c r="B25" s="60">
        <v>232</v>
      </c>
      <c r="C25" s="4">
        <v>245</v>
      </c>
      <c r="D25" s="3">
        <v>235</v>
      </c>
      <c r="E25" s="39">
        <v>227</v>
      </c>
      <c r="F25" s="40">
        <v>213</v>
      </c>
      <c r="G25" s="3">
        <v>228</v>
      </c>
      <c r="H25" s="13">
        <v>230</v>
      </c>
      <c r="I25" s="3">
        <v>232</v>
      </c>
      <c r="J25" s="13">
        <v>224</v>
      </c>
      <c r="K25" s="3">
        <v>228</v>
      </c>
      <c r="L25" s="16">
        <v>180</v>
      </c>
      <c r="M25" s="3">
        <v>215</v>
      </c>
      <c r="N25" s="3">
        <v>220</v>
      </c>
      <c r="O25" s="3">
        <v>233</v>
      </c>
      <c r="P25" s="3">
        <v>226</v>
      </c>
      <c r="Q25" s="10">
        <v>226</v>
      </c>
      <c r="R25" s="29">
        <f t="shared" si="0"/>
        <v>245</v>
      </c>
      <c r="S25" s="30">
        <f t="shared" si="1"/>
        <v>180</v>
      </c>
      <c r="T25" s="31">
        <f t="shared" si="2"/>
        <v>224.625</v>
      </c>
    </row>
    <row r="26" spans="1:20" x14ac:dyDescent="0.3">
      <c r="A26" s="9" t="s">
        <v>22</v>
      </c>
      <c r="B26" s="60">
        <v>242</v>
      </c>
      <c r="C26" s="4">
        <v>252</v>
      </c>
      <c r="D26" s="3">
        <v>235</v>
      </c>
      <c r="E26" s="39">
        <v>237</v>
      </c>
      <c r="F26" s="40">
        <v>244</v>
      </c>
      <c r="G26" s="3">
        <v>235</v>
      </c>
      <c r="H26" s="13">
        <v>225</v>
      </c>
      <c r="I26" s="3">
        <v>227</v>
      </c>
      <c r="J26" s="13">
        <v>217</v>
      </c>
      <c r="K26" s="3">
        <v>232</v>
      </c>
      <c r="L26" s="3">
        <v>226</v>
      </c>
      <c r="M26" s="3">
        <v>211</v>
      </c>
      <c r="N26" s="3">
        <v>214</v>
      </c>
      <c r="O26" s="3">
        <v>208</v>
      </c>
      <c r="P26" s="3">
        <v>215</v>
      </c>
      <c r="Q26" s="16">
        <v>198</v>
      </c>
      <c r="R26" s="29">
        <f t="shared" si="0"/>
        <v>252</v>
      </c>
      <c r="S26" s="30">
        <f t="shared" si="1"/>
        <v>198</v>
      </c>
      <c r="T26" s="31">
        <f t="shared" si="2"/>
        <v>226.125</v>
      </c>
    </row>
    <row r="27" spans="1:20" x14ac:dyDescent="0.3">
      <c r="A27" s="9" t="s">
        <v>23</v>
      </c>
      <c r="B27" s="60">
        <v>178</v>
      </c>
      <c r="C27" s="3">
        <v>171</v>
      </c>
      <c r="D27" s="3">
        <v>163</v>
      </c>
      <c r="E27" s="39">
        <v>167</v>
      </c>
      <c r="F27" s="40">
        <v>168</v>
      </c>
      <c r="G27" s="4">
        <v>200</v>
      </c>
      <c r="H27" s="13">
        <v>175</v>
      </c>
      <c r="I27" s="3">
        <v>155</v>
      </c>
      <c r="J27" s="13">
        <v>157</v>
      </c>
      <c r="K27" s="3">
        <v>156</v>
      </c>
      <c r="L27" s="3">
        <v>176</v>
      </c>
      <c r="M27" s="3">
        <v>171</v>
      </c>
      <c r="N27" s="3">
        <v>190</v>
      </c>
      <c r="O27" s="3">
        <v>163</v>
      </c>
      <c r="P27" s="16">
        <v>146</v>
      </c>
      <c r="Q27" s="10">
        <v>147</v>
      </c>
      <c r="R27" s="29">
        <f t="shared" si="0"/>
        <v>200</v>
      </c>
      <c r="S27" s="30">
        <f t="shared" si="1"/>
        <v>146</v>
      </c>
      <c r="T27" s="31">
        <f t="shared" si="2"/>
        <v>167.6875</v>
      </c>
    </row>
    <row r="28" spans="1:20" x14ac:dyDescent="0.3">
      <c r="A28" s="9" t="s">
        <v>24</v>
      </c>
      <c r="B28" s="69">
        <v>215</v>
      </c>
      <c r="C28" s="3">
        <v>238</v>
      </c>
      <c r="D28" s="3">
        <v>233</v>
      </c>
      <c r="E28" s="39">
        <v>239</v>
      </c>
      <c r="F28" s="40">
        <v>230</v>
      </c>
      <c r="G28" s="3">
        <v>235</v>
      </c>
      <c r="H28" s="13">
        <v>222</v>
      </c>
      <c r="I28" s="3">
        <v>233</v>
      </c>
      <c r="J28" s="13">
        <v>226</v>
      </c>
      <c r="K28" s="3">
        <v>225</v>
      </c>
      <c r="L28" s="3">
        <v>233</v>
      </c>
      <c r="M28" s="3">
        <v>232</v>
      </c>
      <c r="N28" s="4">
        <v>247</v>
      </c>
      <c r="O28" s="3">
        <v>232</v>
      </c>
      <c r="P28" s="3">
        <v>233</v>
      </c>
      <c r="Q28" s="10">
        <v>233</v>
      </c>
      <c r="R28" s="29">
        <f t="shared" si="0"/>
        <v>247</v>
      </c>
      <c r="S28" s="30">
        <f t="shared" si="1"/>
        <v>215</v>
      </c>
      <c r="T28" s="31">
        <f t="shared" si="2"/>
        <v>231.625</v>
      </c>
    </row>
    <row r="29" spans="1:20" x14ac:dyDescent="0.3">
      <c r="A29" s="9" t="s">
        <v>25</v>
      </c>
      <c r="B29" s="60">
        <v>189</v>
      </c>
      <c r="C29" s="3">
        <v>188</v>
      </c>
      <c r="D29" s="3">
        <v>195</v>
      </c>
      <c r="E29" s="45">
        <v>208</v>
      </c>
      <c r="F29" s="40">
        <v>197</v>
      </c>
      <c r="G29" s="3">
        <v>206</v>
      </c>
      <c r="H29" s="13">
        <v>194</v>
      </c>
      <c r="I29" s="3">
        <v>184</v>
      </c>
      <c r="J29" s="13">
        <v>164</v>
      </c>
      <c r="K29" s="3">
        <v>185</v>
      </c>
      <c r="L29" s="3">
        <v>170</v>
      </c>
      <c r="M29" s="3">
        <v>183</v>
      </c>
      <c r="N29" s="3">
        <v>167</v>
      </c>
      <c r="O29" s="3">
        <v>175</v>
      </c>
      <c r="P29" s="16">
        <v>154</v>
      </c>
      <c r="Q29" s="10">
        <v>181</v>
      </c>
      <c r="R29" s="29">
        <f t="shared" si="0"/>
        <v>208</v>
      </c>
      <c r="S29" s="30">
        <f t="shared" si="1"/>
        <v>154</v>
      </c>
      <c r="T29" s="31">
        <f t="shared" si="2"/>
        <v>183.75</v>
      </c>
    </row>
    <row r="30" spans="1:20" x14ac:dyDescent="0.3">
      <c r="A30" s="9" t="s">
        <v>26</v>
      </c>
      <c r="B30" s="60">
        <v>214</v>
      </c>
      <c r="C30" s="3">
        <v>218</v>
      </c>
      <c r="D30" s="4">
        <v>222</v>
      </c>
      <c r="E30" s="39">
        <v>207</v>
      </c>
      <c r="F30" s="40">
        <v>210</v>
      </c>
      <c r="G30" s="3">
        <v>203</v>
      </c>
      <c r="H30" s="13">
        <v>216</v>
      </c>
      <c r="I30" s="3">
        <v>205</v>
      </c>
      <c r="J30" s="13">
        <v>199</v>
      </c>
      <c r="K30" s="3">
        <v>202</v>
      </c>
      <c r="L30" s="4">
        <v>216</v>
      </c>
      <c r="M30" s="16">
        <v>184</v>
      </c>
      <c r="N30" s="3">
        <v>195</v>
      </c>
      <c r="O30" s="3">
        <v>207</v>
      </c>
      <c r="P30" s="3">
        <v>204</v>
      </c>
      <c r="Q30" s="10">
        <v>201</v>
      </c>
      <c r="R30" s="29">
        <f t="shared" si="0"/>
        <v>222</v>
      </c>
      <c r="S30" s="30">
        <f t="shared" si="1"/>
        <v>184</v>
      </c>
      <c r="T30" s="31">
        <f t="shared" si="2"/>
        <v>206.4375</v>
      </c>
    </row>
    <row r="31" spans="1:20" x14ac:dyDescent="0.3">
      <c r="A31" s="9" t="s">
        <v>27</v>
      </c>
      <c r="B31" s="60">
        <v>150</v>
      </c>
      <c r="C31" s="3">
        <v>153</v>
      </c>
      <c r="D31" s="3">
        <v>180</v>
      </c>
      <c r="E31" s="39">
        <v>177</v>
      </c>
      <c r="F31" s="40">
        <v>162</v>
      </c>
      <c r="G31" s="3">
        <v>164</v>
      </c>
      <c r="H31" s="13">
        <v>140</v>
      </c>
      <c r="I31" s="3">
        <v>136</v>
      </c>
      <c r="J31" s="13">
        <v>165</v>
      </c>
      <c r="K31" s="4">
        <v>197</v>
      </c>
      <c r="L31" s="3">
        <v>182</v>
      </c>
      <c r="M31" s="3">
        <v>188</v>
      </c>
      <c r="N31" s="3">
        <v>167</v>
      </c>
      <c r="O31" s="3">
        <v>169</v>
      </c>
      <c r="P31" s="16">
        <v>131</v>
      </c>
      <c r="Q31" s="10">
        <v>154</v>
      </c>
      <c r="R31" s="29">
        <f t="shared" si="0"/>
        <v>197</v>
      </c>
      <c r="S31" s="30">
        <f t="shared" si="1"/>
        <v>131</v>
      </c>
      <c r="T31" s="31">
        <f t="shared" si="2"/>
        <v>163.4375</v>
      </c>
    </row>
    <row r="32" spans="1:20" x14ac:dyDescent="0.3">
      <c r="A32" s="9" t="s">
        <v>28</v>
      </c>
      <c r="B32" s="60">
        <v>239</v>
      </c>
      <c r="C32" s="3">
        <v>251</v>
      </c>
      <c r="D32" s="4">
        <v>262</v>
      </c>
      <c r="E32" s="39">
        <v>243</v>
      </c>
      <c r="F32" s="40">
        <v>252</v>
      </c>
      <c r="G32" s="3">
        <v>243</v>
      </c>
      <c r="H32" s="13">
        <v>236</v>
      </c>
      <c r="I32" s="3">
        <v>241</v>
      </c>
      <c r="J32" s="13">
        <v>235</v>
      </c>
      <c r="K32" s="3">
        <v>254</v>
      </c>
      <c r="L32" s="3">
        <v>254</v>
      </c>
      <c r="M32" s="3">
        <v>238</v>
      </c>
      <c r="N32" s="16">
        <v>230</v>
      </c>
      <c r="O32" s="3">
        <v>248</v>
      </c>
      <c r="P32" s="3">
        <v>251</v>
      </c>
      <c r="Q32" s="10">
        <v>245</v>
      </c>
      <c r="R32" s="29">
        <f t="shared" si="0"/>
        <v>262</v>
      </c>
      <c r="S32" s="30">
        <f t="shared" si="1"/>
        <v>230</v>
      </c>
      <c r="T32" s="31">
        <f t="shared" si="2"/>
        <v>245.125</v>
      </c>
    </row>
    <row r="33" spans="1:20" x14ac:dyDescent="0.3">
      <c r="A33" s="9" t="s">
        <v>29</v>
      </c>
      <c r="B33" s="60">
        <v>244</v>
      </c>
      <c r="C33" s="3">
        <v>246</v>
      </c>
      <c r="D33" s="3">
        <v>245</v>
      </c>
      <c r="E33" s="39">
        <v>235</v>
      </c>
      <c r="F33" s="40">
        <v>239</v>
      </c>
      <c r="G33" s="3">
        <v>229</v>
      </c>
      <c r="H33" s="13">
        <v>233</v>
      </c>
      <c r="I33" s="3">
        <v>232</v>
      </c>
      <c r="J33" s="13">
        <v>236</v>
      </c>
      <c r="K33" s="3">
        <v>224</v>
      </c>
      <c r="L33" s="4">
        <v>252</v>
      </c>
      <c r="M33" s="16">
        <v>215</v>
      </c>
      <c r="N33" s="3">
        <v>223</v>
      </c>
      <c r="O33" s="3">
        <v>226</v>
      </c>
      <c r="P33" s="3">
        <v>218</v>
      </c>
      <c r="Q33" s="10">
        <v>219</v>
      </c>
      <c r="R33" s="29">
        <f t="shared" si="0"/>
        <v>252</v>
      </c>
      <c r="S33" s="30">
        <f t="shared" si="1"/>
        <v>215</v>
      </c>
      <c r="T33" s="31">
        <f t="shared" si="2"/>
        <v>232.25</v>
      </c>
    </row>
    <row r="34" spans="1:20" x14ac:dyDescent="0.3">
      <c r="A34" s="9" t="s">
        <v>30</v>
      </c>
      <c r="B34" s="68">
        <v>260</v>
      </c>
      <c r="C34" s="39">
        <v>254</v>
      </c>
      <c r="D34" s="3">
        <v>248</v>
      </c>
      <c r="E34" s="39">
        <v>251</v>
      </c>
      <c r="F34" s="40">
        <v>246</v>
      </c>
      <c r="G34" s="3">
        <v>229</v>
      </c>
      <c r="H34" s="13">
        <v>231</v>
      </c>
      <c r="I34" s="3">
        <v>223</v>
      </c>
      <c r="J34" s="13">
        <v>229</v>
      </c>
      <c r="K34" s="3">
        <v>233</v>
      </c>
      <c r="L34" s="3">
        <v>216</v>
      </c>
      <c r="M34" s="16">
        <v>214</v>
      </c>
      <c r="N34" s="3">
        <v>231</v>
      </c>
      <c r="O34" s="3">
        <v>240</v>
      </c>
      <c r="P34" s="3">
        <v>238</v>
      </c>
      <c r="Q34" s="10">
        <v>240</v>
      </c>
      <c r="R34" s="29">
        <f t="shared" si="0"/>
        <v>260</v>
      </c>
      <c r="S34" s="30">
        <f t="shared" si="1"/>
        <v>214</v>
      </c>
      <c r="T34" s="31">
        <f t="shared" si="2"/>
        <v>236.4375</v>
      </c>
    </row>
    <row r="35" spans="1:20" x14ac:dyDescent="0.3">
      <c r="A35" s="9" t="s">
        <v>31</v>
      </c>
      <c r="B35" s="71">
        <v>222</v>
      </c>
      <c r="C35" s="3">
        <v>226</v>
      </c>
      <c r="D35" s="3">
        <v>223</v>
      </c>
      <c r="E35" s="39">
        <v>232</v>
      </c>
      <c r="F35" s="40">
        <v>230</v>
      </c>
      <c r="G35" s="3">
        <v>233</v>
      </c>
      <c r="H35" s="13">
        <v>226</v>
      </c>
      <c r="I35" s="3">
        <v>233</v>
      </c>
      <c r="J35" s="13">
        <v>233</v>
      </c>
      <c r="K35" s="3">
        <v>232</v>
      </c>
      <c r="L35" s="4">
        <v>245</v>
      </c>
      <c r="M35" s="3">
        <v>228</v>
      </c>
      <c r="N35" s="3">
        <v>235</v>
      </c>
      <c r="O35" s="3">
        <v>231</v>
      </c>
      <c r="P35" s="3">
        <v>225</v>
      </c>
      <c r="Q35" s="70">
        <v>223</v>
      </c>
      <c r="R35" s="29">
        <f t="shared" si="0"/>
        <v>245</v>
      </c>
      <c r="S35" s="30">
        <f t="shared" si="1"/>
        <v>222</v>
      </c>
      <c r="T35" s="31">
        <f t="shared" si="2"/>
        <v>229.8125</v>
      </c>
    </row>
    <row r="36" spans="1:20" x14ac:dyDescent="0.3">
      <c r="A36" s="9" t="s">
        <v>32</v>
      </c>
      <c r="B36" s="60">
        <v>257</v>
      </c>
      <c r="C36" s="3">
        <v>267</v>
      </c>
      <c r="D36" s="3">
        <v>249</v>
      </c>
      <c r="E36" s="39">
        <v>248</v>
      </c>
      <c r="F36" s="50">
        <v>237</v>
      </c>
      <c r="G36" s="3">
        <v>240</v>
      </c>
      <c r="H36" s="13">
        <v>242</v>
      </c>
      <c r="I36" s="3">
        <v>251</v>
      </c>
      <c r="J36" s="13">
        <v>250</v>
      </c>
      <c r="K36" s="3">
        <v>266</v>
      </c>
      <c r="L36" s="3">
        <v>264</v>
      </c>
      <c r="M36" s="3">
        <v>263</v>
      </c>
      <c r="N36" s="3">
        <v>271</v>
      </c>
      <c r="O36" s="3">
        <v>267</v>
      </c>
      <c r="P36" s="4">
        <v>274</v>
      </c>
      <c r="Q36" s="10">
        <v>267</v>
      </c>
      <c r="R36" s="29">
        <f t="shared" si="0"/>
        <v>274</v>
      </c>
      <c r="S36" s="30">
        <f t="shared" si="1"/>
        <v>237</v>
      </c>
      <c r="T36" s="31">
        <f t="shared" si="2"/>
        <v>257.0625</v>
      </c>
    </row>
    <row r="37" spans="1:20" x14ac:dyDescent="0.3">
      <c r="A37" s="9" t="s">
        <v>33</v>
      </c>
      <c r="B37" s="72">
        <v>187</v>
      </c>
      <c r="C37" s="3">
        <v>193</v>
      </c>
      <c r="D37" s="3">
        <v>204</v>
      </c>
      <c r="E37" s="39">
        <v>196</v>
      </c>
      <c r="F37" s="40">
        <v>188</v>
      </c>
      <c r="G37" s="3">
        <v>188</v>
      </c>
      <c r="H37" s="13">
        <v>198</v>
      </c>
      <c r="I37" s="3">
        <v>198</v>
      </c>
      <c r="J37" s="14">
        <v>215</v>
      </c>
      <c r="K37" s="16">
        <v>188</v>
      </c>
      <c r="L37" s="3">
        <v>212</v>
      </c>
      <c r="M37" s="3">
        <v>195</v>
      </c>
      <c r="N37" s="3">
        <v>212</v>
      </c>
      <c r="O37" s="3">
        <v>201</v>
      </c>
      <c r="P37" s="3">
        <v>206</v>
      </c>
      <c r="Q37" s="10">
        <v>213</v>
      </c>
      <c r="R37" s="29">
        <f t="shared" si="0"/>
        <v>215</v>
      </c>
      <c r="S37" s="30">
        <f t="shared" si="1"/>
        <v>187</v>
      </c>
      <c r="T37" s="31">
        <f t="shared" si="2"/>
        <v>199.625</v>
      </c>
    </row>
    <row r="38" spans="1:20" x14ac:dyDescent="0.3">
      <c r="A38" s="9" t="s">
        <v>34</v>
      </c>
      <c r="B38" s="60">
        <v>246</v>
      </c>
      <c r="C38" s="3">
        <v>251</v>
      </c>
      <c r="D38" s="4">
        <v>254</v>
      </c>
      <c r="E38" s="39">
        <v>236</v>
      </c>
      <c r="F38" s="40">
        <v>239</v>
      </c>
      <c r="G38" s="3">
        <v>228</v>
      </c>
      <c r="H38" s="13">
        <v>231</v>
      </c>
      <c r="I38" s="16">
        <v>227</v>
      </c>
      <c r="J38" s="13">
        <v>230</v>
      </c>
      <c r="K38" s="3">
        <v>229</v>
      </c>
      <c r="L38" s="3">
        <v>237</v>
      </c>
      <c r="M38" s="3">
        <v>235</v>
      </c>
      <c r="N38" s="3">
        <v>233</v>
      </c>
      <c r="O38" s="3">
        <v>237</v>
      </c>
      <c r="P38" s="3">
        <v>237</v>
      </c>
      <c r="Q38" s="10">
        <v>233</v>
      </c>
      <c r="R38" s="29">
        <f t="shared" si="0"/>
        <v>254</v>
      </c>
      <c r="S38" s="30">
        <f t="shared" si="1"/>
        <v>227</v>
      </c>
      <c r="T38" s="31">
        <f t="shared" si="2"/>
        <v>236.4375</v>
      </c>
    </row>
    <row r="39" spans="1:20" x14ac:dyDescent="0.3">
      <c r="A39" s="9" t="s">
        <v>35</v>
      </c>
      <c r="B39" s="60">
        <v>207</v>
      </c>
      <c r="C39" s="3">
        <v>208</v>
      </c>
      <c r="D39" s="3">
        <v>217</v>
      </c>
      <c r="E39" s="39">
        <v>221</v>
      </c>
      <c r="F39" s="40">
        <v>210</v>
      </c>
      <c r="G39" s="3">
        <v>214</v>
      </c>
      <c r="H39" s="13">
        <v>214</v>
      </c>
      <c r="I39" s="3">
        <v>206</v>
      </c>
      <c r="J39" s="13">
        <v>215</v>
      </c>
      <c r="K39" s="3">
        <v>211</v>
      </c>
      <c r="L39" s="4">
        <v>236</v>
      </c>
      <c r="M39" s="3">
        <v>231</v>
      </c>
      <c r="N39" s="3">
        <v>227</v>
      </c>
      <c r="O39" s="3">
        <v>217</v>
      </c>
      <c r="P39" s="3">
        <v>201</v>
      </c>
      <c r="Q39" s="16">
        <v>196</v>
      </c>
      <c r="R39" s="29">
        <f t="shared" si="0"/>
        <v>236</v>
      </c>
      <c r="S39" s="30">
        <f t="shared" si="1"/>
        <v>196</v>
      </c>
      <c r="T39" s="31">
        <f t="shared" si="2"/>
        <v>214.4375</v>
      </c>
    </row>
    <row r="40" spans="1:20" x14ac:dyDescent="0.3">
      <c r="A40" s="9" t="s">
        <v>36</v>
      </c>
      <c r="B40" s="61">
        <v>268</v>
      </c>
      <c r="C40" s="45">
        <v>269</v>
      </c>
      <c r="D40" s="3">
        <v>264</v>
      </c>
      <c r="E40" s="39">
        <v>267</v>
      </c>
      <c r="F40" s="40">
        <v>264</v>
      </c>
      <c r="G40" s="3">
        <v>257</v>
      </c>
      <c r="H40" s="13">
        <v>261</v>
      </c>
      <c r="I40" s="3">
        <v>256</v>
      </c>
      <c r="J40" s="13">
        <v>259</v>
      </c>
      <c r="K40" s="3">
        <v>251</v>
      </c>
      <c r="L40" s="3">
        <v>262</v>
      </c>
      <c r="M40" s="16">
        <v>245</v>
      </c>
      <c r="N40" s="3">
        <v>256</v>
      </c>
      <c r="O40" s="3">
        <v>251</v>
      </c>
      <c r="P40" s="3">
        <v>254</v>
      </c>
      <c r="Q40" s="10">
        <v>256</v>
      </c>
      <c r="R40" s="29">
        <f t="shared" si="0"/>
        <v>269</v>
      </c>
      <c r="S40" s="30">
        <f t="shared" si="1"/>
        <v>245</v>
      </c>
      <c r="T40" s="31">
        <f t="shared" si="2"/>
        <v>258.75</v>
      </c>
    </row>
    <row r="41" spans="1:20" x14ac:dyDescent="0.3">
      <c r="A41" s="9" t="s">
        <v>37</v>
      </c>
      <c r="B41" s="60">
        <v>214</v>
      </c>
      <c r="C41" s="3">
        <v>222</v>
      </c>
      <c r="D41" s="4">
        <v>239</v>
      </c>
      <c r="E41" s="39">
        <v>228</v>
      </c>
      <c r="F41" s="40">
        <v>210</v>
      </c>
      <c r="G41" s="3">
        <v>224</v>
      </c>
      <c r="H41" s="13">
        <v>209</v>
      </c>
      <c r="I41" s="3">
        <v>206</v>
      </c>
      <c r="J41" s="13">
        <v>204</v>
      </c>
      <c r="K41" s="3">
        <v>218</v>
      </c>
      <c r="L41" s="3">
        <v>209</v>
      </c>
      <c r="M41" s="16">
        <v>202</v>
      </c>
      <c r="N41" s="16">
        <v>202</v>
      </c>
      <c r="O41" s="3">
        <v>214</v>
      </c>
      <c r="P41" s="3">
        <v>203</v>
      </c>
      <c r="Q41" s="10">
        <v>206</v>
      </c>
      <c r="R41" s="29">
        <f t="shared" si="0"/>
        <v>239</v>
      </c>
      <c r="S41" s="30">
        <f t="shared" si="1"/>
        <v>202</v>
      </c>
      <c r="T41" s="31">
        <f t="shared" si="2"/>
        <v>213.125</v>
      </c>
    </row>
    <row r="42" spans="1:20" ht="27" thickBot="1" x14ac:dyDescent="0.35">
      <c r="A42" s="17" t="s">
        <v>38</v>
      </c>
      <c r="B42" s="62">
        <v>255</v>
      </c>
      <c r="C42" s="18">
        <v>258</v>
      </c>
      <c r="D42" s="52">
        <v>247</v>
      </c>
      <c r="E42" s="53">
        <v>260</v>
      </c>
      <c r="F42" s="54">
        <v>258</v>
      </c>
      <c r="G42" s="18">
        <v>258</v>
      </c>
      <c r="H42" s="19">
        <v>254</v>
      </c>
      <c r="I42" s="18">
        <v>259</v>
      </c>
      <c r="J42" s="19">
        <v>263</v>
      </c>
      <c r="K42" s="20">
        <v>269</v>
      </c>
      <c r="L42" s="18">
        <v>267</v>
      </c>
      <c r="M42" s="18">
        <v>260</v>
      </c>
      <c r="N42" s="18">
        <v>255</v>
      </c>
      <c r="O42" s="55">
        <v>249</v>
      </c>
      <c r="P42" s="18">
        <v>265</v>
      </c>
      <c r="Q42" s="21">
        <v>253</v>
      </c>
      <c r="R42" s="29">
        <f t="shared" si="0"/>
        <v>269</v>
      </c>
      <c r="S42" s="30">
        <f t="shared" si="1"/>
        <v>247</v>
      </c>
      <c r="T42" s="31">
        <f t="shared" si="2"/>
        <v>258.125</v>
      </c>
    </row>
    <row r="43" spans="1:20" ht="27" thickBot="1" x14ac:dyDescent="0.35">
      <c r="A43" s="22" t="s">
        <v>39</v>
      </c>
      <c r="B43" s="63">
        <v>363</v>
      </c>
      <c r="C43" s="27">
        <v>364</v>
      </c>
      <c r="D43" s="27">
        <v>369</v>
      </c>
      <c r="E43" s="41">
        <v>372</v>
      </c>
      <c r="F43" s="51">
        <v>367</v>
      </c>
      <c r="G43" s="27">
        <v>367</v>
      </c>
      <c r="H43" s="26">
        <v>364</v>
      </c>
      <c r="I43" s="25">
        <v>376</v>
      </c>
      <c r="J43" s="26">
        <v>370</v>
      </c>
      <c r="K43" s="27">
        <v>364</v>
      </c>
      <c r="L43" s="27">
        <v>375</v>
      </c>
      <c r="M43" s="27">
        <v>359</v>
      </c>
      <c r="N43" s="27">
        <v>353</v>
      </c>
      <c r="O43" s="56">
        <v>349</v>
      </c>
      <c r="P43" s="27">
        <v>359</v>
      </c>
      <c r="Q43" s="28">
        <v>367</v>
      </c>
      <c r="R43" s="29">
        <f t="shared" si="0"/>
        <v>376</v>
      </c>
      <c r="S43" s="30">
        <f t="shared" si="1"/>
        <v>349</v>
      </c>
      <c r="T43" s="31">
        <f t="shared" si="2"/>
        <v>364.875</v>
      </c>
    </row>
    <row r="44" spans="1:20" ht="27" thickBot="1" x14ac:dyDescent="0.35">
      <c r="A44" s="23" t="s">
        <v>40</v>
      </c>
      <c r="B44" s="64">
        <v>328</v>
      </c>
      <c r="C44" s="32">
        <v>329</v>
      </c>
      <c r="D44" s="32">
        <v>323</v>
      </c>
      <c r="E44" s="42">
        <v>317</v>
      </c>
      <c r="F44" s="51">
        <v>319</v>
      </c>
      <c r="G44" s="32">
        <v>318</v>
      </c>
      <c r="H44" s="33">
        <v>321</v>
      </c>
      <c r="I44" s="32">
        <v>323</v>
      </c>
      <c r="J44" s="33">
        <v>320</v>
      </c>
      <c r="K44" s="32">
        <v>323</v>
      </c>
      <c r="L44" s="32">
        <v>324</v>
      </c>
      <c r="M44" s="32">
        <v>319</v>
      </c>
      <c r="N44" s="32">
        <v>327</v>
      </c>
      <c r="O44" s="32">
        <v>327</v>
      </c>
      <c r="P44" s="32">
        <v>332</v>
      </c>
      <c r="Q44" s="34">
        <v>333</v>
      </c>
      <c r="R44" s="29">
        <f t="shared" si="0"/>
        <v>333</v>
      </c>
      <c r="S44" s="30">
        <f t="shared" si="1"/>
        <v>317</v>
      </c>
      <c r="T44" s="31">
        <f t="shared" si="2"/>
        <v>323.9375</v>
      </c>
    </row>
    <row r="45" spans="1:20" ht="27" thickBot="1" x14ac:dyDescent="0.35">
      <c r="A45" s="24" t="s">
        <v>41</v>
      </c>
      <c r="B45" s="65">
        <v>394</v>
      </c>
      <c r="C45" s="35">
        <v>391</v>
      </c>
      <c r="D45" s="35">
        <v>393</v>
      </c>
      <c r="E45" s="43">
        <v>394</v>
      </c>
      <c r="F45" s="57">
        <v>389</v>
      </c>
      <c r="G45" s="35">
        <v>397</v>
      </c>
      <c r="H45" s="36">
        <v>394</v>
      </c>
      <c r="I45" s="35">
        <v>401</v>
      </c>
      <c r="J45" s="36">
        <v>396</v>
      </c>
      <c r="K45" s="35">
        <v>397</v>
      </c>
      <c r="L45" s="37">
        <v>402</v>
      </c>
      <c r="M45" s="35">
        <v>391</v>
      </c>
      <c r="N45" s="58">
        <v>385</v>
      </c>
      <c r="O45" s="35">
        <v>389</v>
      </c>
      <c r="P45" s="35">
        <v>396</v>
      </c>
      <c r="Q45" s="38">
        <v>400</v>
      </c>
      <c r="R45" s="29">
        <f t="shared" si="0"/>
        <v>402</v>
      </c>
      <c r="S45" s="30">
        <f t="shared" si="1"/>
        <v>385</v>
      </c>
      <c r="T45" s="31">
        <f t="shared" si="2"/>
        <v>394.3125</v>
      </c>
    </row>
    <row r="46" spans="1:20" x14ac:dyDescent="0.3">
      <c r="E46" s="15"/>
      <c r="F46" s="2"/>
      <c r="G46"/>
    </row>
    <row r="47" spans="1:20" x14ac:dyDescent="0.3">
      <c r="E47" s="15"/>
      <c r="F47" s="2"/>
      <c r="G47"/>
    </row>
  </sheetData>
  <mergeCells count="1">
    <mergeCell ref="A1:Q1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Bartels</dc:creator>
  <cp:lastModifiedBy>Matt Bartels</cp:lastModifiedBy>
  <dcterms:created xsi:type="dcterms:W3CDTF">2014-01-13T13:50:30Z</dcterms:created>
  <dcterms:modified xsi:type="dcterms:W3CDTF">2023-01-27T12:32:41Z</dcterms:modified>
</cp:coreProperties>
</file>